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STEINVI\Challenge marche\Challenge 2021\"/>
    </mc:Choice>
  </mc:AlternateContent>
  <bookViews>
    <workbookView xWindow="720" yWindow="315" windowWidth="19125" windowHeight="7560" activeTab="1"/>
  </bookViews>
  <sheets>
    <sheet name="Femmes" sheetId="2" r:id="rId1"/>
    <sheet name="Hommes" sheetId="1" r:id="rId2"/>
  </sheets>
  <definedNames>
    <definedName name="_xlnm._FilterDatabase" localSheetId="0" hidden="1">Femmes!$B$3:$L$3</definedName>
    <definedName name="_xlnm._FilterDatabase" localSheetId="1" hidden="1">Hommes!$A$3:$L$3</definedName>
  </definedNames>
  <calcPr calcId="152511"/>
</workbook>
</file>

<file path=xl/calcChain.xml><?xml version="1.0" encoding="utf-8"?>
<calcChain xmlns="http://schemas.openxmlformats.org/spreadsheetml/2006/main">
  <c r="L14" i="1" l="1"/>
  <c r="L12" i="1"/>
  <c r="L10" i="1"/>
  <c r="L7" i="1"/>
  <c r="L18" i="1"/>
  <c r="L17" i="1"/>
  <c r="L16" i="1"/>
  <c r="L5" i="1"/>
  <c r="L15" i="1"/>
  <c r="L13" i="2" l="1"/>
  <c r="L11" i="2"/>
  <c r="L9" i="2"/>
  <c r="L22" i="2"/>
  <c r="L21" i="2"/>
  <c r="L20" i="2"/>
  <c r="L19" i="2"/>
  <c r="L7" i="2"/>
  <c r="L6" i="2"/>
  <c r="L18" i="2"/>
  <c r="L5" i="2"/>
  <c r="L17" i="2"/>
  <c r="L16" i="2"/>
  <c r="L15" i="2" l="1"/>
  <c r="L14" i="2"/>
  <c r="L12" i="2"/>
  <c r="L4" i="2"/>
  <c r="L10" i="2"/>
  <c r="L8" i="2"/>
  <c r="L13" i="1" l="1"/>
  <c r="L11" i="1"/>
  <c r="L4" i="1"/>
  <c r="L9" i="1"/>
  <c r="L8" i="1"/>
  <c r="L6" i="1"/>
  <c r="B2" i="2" l="1"/>
  <c r="B2" i="1"/>
</calcChain>
</file>

<file path=xl/sharedStrings.xml><?xml version="1.0" encoding="utf-8"?>
<sst xmlns="http://schemas.openxmlformats.org/spreadsheetml/2006/main" count="128" uniqueCount="106">
  <si>
    <t>Mise à jour du :</t>
  </si>
  <si>
    <t>Cat</t>
  </si>
  <si>
    <t>Club</t>
  </si>
  <si>
    <t>Total</t>
  </si>
  <si>
    <t>Dynamic Aulnay Club</t>
  </si>
  <si>
    <t>QUINION AURELIEN</t>
  </si>
  <si>
    <t>STEFANELLY DAVID</t>
  </si>
  <si>
    <t>BOLLINGER VINCENT</t>
  </si>
  <si>
    <t>SEM / 1993</t>
  </si>
  <si>
    <t>VEM / 1976</t>
  </si>
  <si>
    <t>Ca Montreuil 93</t>
  </si>
  <si>
    <t>Ea Cergy Pontoise Athletisme *</t>
  </si>
  <si>
    <t>BERCHEBRU BENOIT</t>
  </si>
  <si>
    <t>Stade Francais (paris)</t>
  </si>
  <si>
    <t>CHOCHOY CHRISTINE</t>
  </si>
  <si>
    <t>VEF / 1968</t>
  </si>
  <si>
    <t>GIRAULT MARIE</t>
  </si>
  <si>
    <t>SEF / 1988</t>
  </si>
  <si>
    <t>BIZARD LUCIE</t>
  </si>
  <si>
    <t>SEF / 1990</t>
  </si>
  <si>
    <t>TURLET ALBERT</t>
  </si>
  <si>
    <t>LANGLOIS CLOE</t>
  </si>
  <si>
    <t>Challenge Facoetti Régional 20km Montreuil-5/04/2020</t>
  </si>
  <si>
    <t>LIFA 20KM 31/05/2020</t>
  </si>
  <si>
    <t xml:space="preserve"> Critérium régional d'automne 20 km Neuilly sur Marne 27/09/2020</t>
  </si>
  <si>
    <t>TROADEC MATTHIEU</t>
  </si>
  <si>
    <t>SEM / 1994</t>
  </si>
  <si>
    <t>VEM / 1981</t>
  </si>
  <si>
    <t>JUF / 2002</t>
  </si>
  <si>
    <t>SEF / 1997</t>
  </si>
  <si>
    <t>LANGLOIS LISE</t>
  </si>
  <si>
    <t>CHALLENGE DE L'AMITIE MASCULIN - TROPHEE JEAN DAHM - LIFA - 2021</t>
  </si>
  <si>
    <t>Challenge Facoetti Régional 20km Montreuil-19/09/2021</t>
  </si>
  <si>
    <t>Meeting de Lisses-20km 10/10/2021</t>
  </si>
  <si>
    <t>CHALLENGE DE L'AMITIE FEMININ - LIFA - 2021</t>
  </si>
  <si>
    <t>Efcvo - S/l Ac St Gratien-sann</t>
  </si>
  <si>
    <t>Gps&amp;o A - S/l As Mantes</t>
  </si>
  <si>
    <t>Ac 92 - S/l Avia Club Athletis</t>
  </si>
  <si>
    <t>VEM / 1984</t>
  </si>
  <si>
    <t>DELAUNAY DOROTHEE</t>
  </si>
  <si>
    <t>SEF / 1998</t>
  </si>
  <si>
    <t>Cs Ternes Paris Ouest</t>
  </si>
  <si>
    <t>Meeting de Thiais 3000m 25/09/2021</t>
  </si>
  <si>
    <t>Meeting de Thiais 5000m 25/09/2021</t>
  </si>
  <si>
    <t>BOUISSOU SABRINA</t>
  </si>
  <si>
    <t>VEF / 1978</t>
  </si>
  <si>
    <t>Es Sucy-en-brie</t>
  </si>
  <si>
    <t>DORE SOPHIE</t>
  </si>
  <si>
    <t>VEF / 1977</t>
  </si>
  <si>
    <t>LEMONNIER DOMINIQUE</t>
  </si>
  <si>
    <t>POUVREAU MANUELLA</t>
  </si>
  <si>
    <t>BIZARD CLAUDIE</t>
  </si>
  <si>
    <t>BENIGNI SANDRINE</t>
  </si>
  <si>
    <t>LOURENCO ANABELA</t>
  </si>
  <si>
    <t>SAUNEUF LOLA</t>
  </si>
  <si>
    <t>PETEL ANNIE</t>
  </si>
  <si>
    <t>STEINVILLE NATHALIE</t>
  </si>
  <si>
    <t>VEF / 1964</t>
  </si>
  <si>
    <t>06F / 1956</t>
  </si>
  <si>
    <t>VEF / 1959</t>
  </si>
  <si>
    <t>VEF / 1972</t>
  </si>
  <si>
    <t>VEF / 1971</t>
  </si>
  <si>
    <t>VEF / 1946</t>
  </si>
  <si>
    <t>VEF / 1942</t>
  </si>
  <si>
    <t>Asfi Villejuif Athletisme</t>
  </si>
  <si>
    <t>Marne Et Gondoire Athletisme</t>
  </si>
  <si>
    <t>Domont Athletisme</t>
  </si>
  <si>
    <t>Thiais Ac</t>
  </si>
  <si>
    <t>As Meudon</t>
  </si>
  <si>
    <t>DE SOUSA MARIE-LISE</t>
  </si>
  <si>
    <t>DAFNIET ROMANE</t>
  </si>
  <si>
    <t>ESF / 2000</t>
  </si>
  <si>
    <t>VEF / 1966</t>
  </si>
  <si>
    <t>Athle 91 - S/l Viry Chatillon</t>
  </si>
  <si>
    <t>Ao Charenton</t>
  </si>
  <si>
    <t>Us Nemours St Pierre Athle</t>
  </si>
  <si>
    <t>DUCLOS ADELE</t>
  </si>
  <si>
    <t>Uai Nogent-sur-marne</t>
  </si>
  <si>
    <t>BLONDIN DAVID</t>
  </si>
  <si>
    <t>TOUTAIN ERIC</t>
  </si>
  <si>
    <t>PUJOL JEAN-BERNARD</t>
  </si>
  <si>
    <t>VANDENBERGHE RENAUD</t>
  </si>
  <si>
    <t>COURTEJAIRE PIERRE</t>
  </si>
  <si>
    <t>VEM / 1969</t>
  </si>
  <si>
    <t>VEM / 1963</t>
  </si>
  <si>
    <t>VEM / 1967</t>
  </si>
  <si>
    <t>VEM / 1970</t>
  </si>
  <si>
    <t>VEM / 1942</t>
  </si>
  <si>
    <t>Us Ivry</t>
  </si>
  <si>
    <t>Ac Du Pays De Meaux</t>
  </si>
  <si>
    <t>Ua Versailles</t>
  </si>
  <si>
    <t>BEURIER JOCELYN</t>
  </si>
  <si>
    <t>GIBRAT FABRICE</t>
  </si>
  <si>
    <t>NOGRE YANNICK</t>
  </si>
  <si>
    <t>LEMOGNE LOIC</t>
  </si>
  <si>
    <t>VEM / 1985</t>
  </si>
  <si>
    <t>VEM / 1959</t>
  </si>
  <si>
    <t>VEM / 1955</t>
  </si>
  <si>
    <t>Athle78 - S/l Us Vesinet</t>
  </si>
  <si>
    <t>So Houilles</t>
  </si>
  <si>
    <t>Es Montgeron</t>
  </si>
  <si>
    <t>C.c. Taverny Athletisme</t>
  </si>
  <si>
    <t>Meeting de Nogent sur Marne 20 000 m 7/11/2021</t>
  </si>
  <si>
    <t>Athlètes</t>
  </si>
  <si>
    <t>Clubs</t>
  </si>
  <si>
    <t>Catégories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</si>
</sst>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0"/>
      <color indexed="8"/>
      <name val="Tahoma"/>
      <family val="2"/>
    </font>
    <font>
      <sz val="10"/>
      <color indexed="8"/>
      <name val="Tahoma"/>
      <family val="2"/>
    </font>
    <font>
      <sz val="16"/>
      <color theme="1"/>
      <name val="Tahoma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Tahoma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22"/>
      <color theme="1"/>
      <name val="Calibri"/>
      <family val="2"/>
    </font>
    <font>
      <sz val="9"/>
      <color indexed="8"/>
      <name val="Times New Roman"/>
      <family val="1"/>
    </font>
    <font>
      <b/>
      <strike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7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7" fillId="0" borderId="8" xfId="0" applyNumberFormat="1" applyFont="1" applyFill="1" applyBorder="1" applyAlignment="1" applyProtection="1">
      <alignment horizont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horizontal="center"/>
    </xf>
    <xf numFmtId="0" fontId="0" fillId="2" borderId="0" xfId="0" applyFill="1"/>
    <xf numFmtId="0" fontId="12" fillId="0" borderId="7" xfId="0" applyNumberFormat="1" applyFont="1" applyFill="1" applyBorder="1" applyAlignment="1" applyProtection="1">
      <alignment horizontal="center"/>
    </xf>
    <xf numFmtId="0" fontId="11" fillId="0" borderId="11" xfId="0" applyFont="1" applyBorder="1" applyAlignment="1">
      <alignment horizont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1" fillId="2" borderId="9" xfId="0" applyNumberFormat="1" applyFont="1" applyFill="1" applyBorder="1" applyAlignment="1" applyProtection="1">
      <alignment horizontal="center" vertical="center"/>
    </xf>
    <xf numFmtId="0" fontId="11" fillId="2" borderId="11" xfId="0" applyNumberFormat="1" applyFont="1" applyFill="1" applyBorder="1" applyAlignment="1" applyProtection="1">
      <alignment horizontal="center" vertical="center"/>
    </xf>
    <xf numFmtId="0" fontId="11" fillId="2" borderId="12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7" fillId="2" borderId="8" xfId="0" applyNumberFormat="1" applyFont="1" applyFill="1" applyBorder="1" applyAlignment="1" applyProtection="1">
      <alignment horizontal="center"/>
    </xf>
    <xf numFmtId="0" fontId="10" fillId="0" borderId="8" xfId="0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/>
    </xf>
    <xf numFmtId="0" fontId="0" fillId="0" borderId="24" xfId="0" applyBorder="1" applyAlignment="1"/>
    <xf numFmtId="0" fontId="0" fillId="0" borderId="0" xfId="0" applyAlignment="1"/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2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21" xfId="0" applyNumberFormat="1" applyFont="1" applyFill="1" applyBorder="1" applyAlignment="1" applyProtection="1">
      <alignment horizontal="center" vertical="center"/>
    </xf>
    <xf numFmtId="0" fontId="7" fillId="0" borderId="18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center"/>
    </xf>
    <xf numFmtId="0" fontId="0" fillId="0" borderId="9" xfId="0" applyBorder="1"/>
    <xf numFmtId="0" fontId="9" fillId="0" borderId="18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0" fillId="0" borderId="13" xfId="0" applyNumberFormat="1" applyFont="1" applyFill="1" applyBorder="1" applyAlignment="1" applyProtection="1">
      <alignment horizontal="center"/>
    </xf>
    <xf numFmtId="0" fontId="9" fillId="0" borderId="7" xfId="0" applyFont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4" fillId="0" borderId="18" xfId="0" applyNumberFormat="1" applyFont="1" applyFill="1" applyBorder="1" applyAlignment="1" applyProtection="1">
      <alignment horizontal="center"/>
    </xf>
    <xf numFmtId="0" fontId="18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7" fillId="3" borderId="27" xfId="0" applyFont="1" applyFill="1" applyBorder="1" applyAlignment="1">
      <alignment vertical="center" textRotation="90"/>
    </xf>
    <xf numFmtId="0" fontId="17" fillId="3" borderId="0" xfId="0" applyFont="1" applyFill="1" applyBorder="1" applyAlignment="1">
      <alignment vertical="center" textRotation="90"/>
    </xf>
    <xf numFmtId="0" fontId="17" fillId="3" borderId="28" xfId="0" applyFont="1" applyFill="1" applyBorder="1" applyAlignment="1">
      <alignment vertical="center" textRotation="90"/>
    </xf>
    <xf numFmtId="0" fontId="17" fillId="3" borderId="34" xfId="0" applyFont="1" applyFill="1" applyBorder="1" applyAlignment="1">
      <alignment vertical="center" textRotation="90"/>
    </xf>
    <xf numFmtId="0" fontId="16" fillId="0" borderId="22" xfId="0" applyFont="1" applyBorder="1" applyAlignment="1">
      <alignment horizontal="center" vertical="center"/>
    </xf>
    <xf numFmtId="0" fontId="0" fillId="3" borderId="27" xfId="0" applyFill="1" applyBorder="1"/>
    <xf numFmtId="0" fontId="10" fillId="3" borderId="31" xfId="0" applyFont="1" applyFill="1" applyBorder="1" applyAlignment="1">
      <alignment horizontal="center" vertical="center"/>
    </xf>
    <xf numFmtId="0" fontId="10" fillId="3" borderId="29" xfId="0" applyNumberFormat="1" applyFont="1" applyFill="1" applyBorder="1" applyAlignment="1" applyProtection="1">
      <alignment horizontal="center"/>
    </xf>
    <xf numFmtId="0" fontId="11" fillId="3" borderId="29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0" fillId="3" borderId="31" xfId="0" applyFill="1" applyBorder="1"/>
    <xf numFmtId="0" fontId="0" fillId="3" borderId="29" xfId="0" applyFill="1" applyBorder="1"/>
    <xf numFmtId="0" fontId="10" fillId="3" borderId="27" xfId="0" applyNumberFormat="1" applyFont="1" applyFill="1" applyBorder="1" applyAlignment="1" applyProtection="1">
      <alignment horizontal="center" vertical="center"/>
    </xf>
    <xf numFmtId="0" fontId="11" fillId="3" borderId="27" xfId="0" applyFont="1" applyFill="1" applyBorder="1" applyAlignment="1">
      <alignment horizontal="center"/>
    </xf>
    <xf numFmtId="0" fontId="10" fillId="0" borderId="33" xfId="0" applyNumberFormat="1" applyFont="1" applyFill="1" applyBorder="1" applyAlignment="1" applyProtection="1">
      <alignment horizontal="center"/>
    </xf>
    <xf numFmtId="0" fontId="11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0" borderId="33" xfId="0" applyBorder="1"/>
    <xf numFmtId="0" fontId="16" fillId="0" borderId="16" xfId="0" applyFont="1" applyBorder="1" applyAlignment="1">
      <alignment horizontal="center" vertical="center"/>
    </xf>
    <xf numFmtId="0" fontId="0" fillId="3" borderId="34" xfId="0" applyFill="1" applyBorder="1"/>
    <xf numFmtId="0" fontId="0" fillId="3" borderId="28" xfId="0" applyFill="1" applyBorder="1"/>
    <xf numFmtId="0" fontId="0" fillId="0" borderId="16" xfId="0" applyBorder="1"/>
    <xf numFmtId="0" fontId="10" fillId="0" borderId="38" xfId="0" applyNumberFormat="1" applyFont="1" applyFill="1" applyBorder="1" applyAlignment="1" applyProtection="1">
      <alignment horizontal="center"/>
    </xf>
    <xf numFmtId="0" fontId="12" fillId="0" borderId="17" xfId="0" applyNumberFormat="1" applyFont="1" applyFill="1" applyBorder="1" applyAlignment="1" applyProtection="1">
      <alignment horizontal="center"/>
    </xf>
    <xf numFmtId="0" fontId="18" fillId="0" borderId="16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6" fillId="0" borderId="23" xfId="0" applyNumberFormat="1" applyFont="1" applyFill="1" applyBorder="1" applyAlignment="1" applyProtection="1">
      <alignment horizontal="center"/>
    </xf>
    <xf numFmtId="0" fontId="16" fillId="0" borderId="8" xfId="0" applyNumberFormat="1" applyFont="1" applyFill="1" applyBorder="1" applyAlignment="1" applyProtection="1">
      <alignment horizontal="center"/>
    </xf>
    <xf numFmtId="0" fontId="16" fillId="2" borderId="8" xfId="0" applyNumberFormat="1" applyFont="1" applyFill="1" applyBorder="1" applyAlignment="1" applyProtection="1">
      <alignment horizontal="center"/>
    </xf>
    <xf numFmtId="0" fontId="16" fillId="0" borderId="0" xfId="0" applyFont="1" applyAlignment="1">
      <alignment horizontal="center" vertical="center"/>
    </xf>
    <xf numFmtId="0" fontId="2" fillId="3" borderId="26" xfId="0" applyFont="1" applyFill="1" applyBorder="1" applyAlignment="1">
      <alignment horizontal="center" vertical="center" textRotation="90"/>
    </xf>
    <xf numFmtId="0" fontId="2" fillId="3" borderId="32" xfId="0" applyFont="1" applyFill="1" applyBorder="1" applyAlignment="1">
      <alignment horizontal="center" vertical="center" textRotation="90"/>
    </xf>
    <xf numFmtId="0" fontId="2" fillId="3" borderId="27" xfId="0" applyFont="1" applyFill="1" applyBorder="1" applyAlignment="1">
      <alignment horizontal="center" vertical="center" textRotation="90"/>
    </xf>
    <xf numFmtId="0" fontId="2" fillId="3" borderId="0" xfId="0" applyFont="1" applyFill="1" applyBorder="1" applyAlignment="1">
      <alignment horizontal="center" vertical="center" textRotation="90"/>
    </xf>
    <xf numFmtId="0" fontId="16" fillId="3" borderId="30" xfId="0" applyFont="1" applyFill="1" applyBorder="1" applyAlignment="1">
      <alignment horizontal="center" vertical="center"/>
    </xf>
    <xf numFmtId="0" fontId="16" fillId="3" borderId="26" xfId="0" applyNumberFormat="1" applyFont="1" applyFill="1" applyBorder="1" applyAlignment="1" applyProtection="1">
      <alignment horizontal="center" vertical="center"/>
    </xf>
    <xf numFmtId="0" fontId="16" fillId="3" borderId="37" xfId="0" applyNumberFormat="1" applyFont="1" applyFill="1" applyBorder="1" applyAlignment="1" applyProtection="1">
      <alignment horizontal="center"/>
    </xf>
    <xf numFmtId="0" fontId="20" fillId="0" borderId="2" xfId="0" applyNumberFormat="1" applyFont="1" applyFill="1" applyBorder="1" applyAlignment="1" applyProtection="1">
      <alignment horizontal="center"/>
    </xf>
    <xf numFmtId="0" fontId="16" fillId="3" borderId="31" xfId="0" applyFont="1" applyFill="1" applyBorder="1" applyAlignment="1">
      <alignment horizontal="center" vertical="center"/>
    </xf>
    <xf numFmtId="0" fontId="16" fillId="3" borderId="27" xfId="0" applyNumberFormat="1" applyFont="1" applyFill="1" applyBorder="1" applyAlignment="1" applyProtection="1">
      <alignment horizontal="center" vertical="center"/>
    </xf>
    <xf numFmtId="0" fontId="16" fillId="3" borderId="29" xfId="0" applyNumberFormat="1" applyFont="1" applyFill="1" applyBorder="1" applyAlignment="1" applyProtection="1">
      <alignment horizontal="center"/>
    </xf>
    <xf numFmtId="0" fontId="16" fillId="0" borderId="12" xfId="0" applyNumberFormat="1" applyFont="1" applyFill="1" applyBorder="1" applyAlignment="1" applyProtection="1">
      <alignment horizontal="center"/>
    </xf>
    <xf numFmtId="0" fontId="16" fillId="0" borderId="9" xfId="0" applyNumberFormat="1" applyFont="1" applyFill="1" applyBorder="1" applyAlignment="1" applyProtection="1">
      <alignment horizontal="center" vertical="center"/>
    </xf>
    <xf numFmtId="0" fontId="16" fillId="0" borderId="33" xfId="0" applyNumberFormat="1" applyFont="1" applyFill="1" applyBorder="1" applyAlignment="1" applyProtection="1">
      <alignment horizontal="center"/>
    </xf>
    <xf numFmtId="0" fontId="20" fillId="0" borderId="7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6" fillId="2" borderId="12" xfId="0" applyNumberFormat="1" applyFont="1" applyFill="1" applyBorder="1" applyAlignment="1" applyProtection="1">
      <alignment horizontal="center"/>
    </xf>
    <xf numFmtId="0" fontId="16" fillId="2" borderId="9" xfId="0" applyNumberFormat="1" applyFont="1" applyFill="1" applyBorder="1" applyAlignment="1" applyProtection="1">
      <alignment horizontal="center" vertical="center"/>
    </xf>
    <xf numFmtId="0" fontId="16" fillId="2" borderId="3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0" fontId="16" fillId="0" borderId="19" xfId="0" applyNumberFormat="1" applyFont="1" applyFill="1" applyBorder="1" applyAlignment="1" applyProtection="1">
      <alignment horizontal="center"/>
    </xf>
    <xf numFmtId="0" fontId="16" fillId="2" borderId="7" xfId="0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NumberFormat="1" applyFont="1" applyFill="1" applyBorder="1" applyAlignment="1" applyProtection="1">
      <alignment horizont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2" borderId="41" xfId="0" applyNumberFormat="1" applyFont="1" applyFill="1" applyBorder="1" applyAlignment="1" applyProtection="1">
      <alignment horizontal="center"/>
    </xf>
    <xf numFmtId="0" fontId="16" fillId="2" borderId="15" xfId="0" applyNumberFormat="1" applyFont="1" applyFill="1" applyBorder="1" applyAlignment="1" applyProtection="1">
      <alignment horizontal="center" vertical="center"/>
    </xf>
    <xf numFmtId="0" fontId="20" fillId="0" borderId="18" xfId="0" applyNumberFormat="1" applyFont="1" applyFill="1" applyBorder="1" applyAlignment="1" applyProtection="1">
      <alignment horizontal="center"/>
    </xf>
    <xf numFmtId="0" fontId="16" fillId="0" borderId="42" xfId="0" applyNumberFormat="1" applyFont="1" applyFill="1" applyBorder="1" applyAlignment="1" applyProtection="1">
      <alignment horizontal="center"/>
    </xf>
    <xf numFmtId="0" fontId="16" fillId="0" borderId="39" xfId="0" applyNumberFormat="1" applyFont="1" applyFill="1" applyBorder="1" applyAlignment="1" applyProtection="1">
      <alignment horizontal="center" vertical="center"/>
    </xf>
    <xf numFmtId="0" fontId="16" fillId="0" borderId="43" xfId="0" applyNumberFormat="1" applyFont="1" applyFill="1" applyBorder="1" applyAlignment="1" applyProtection="1">
      <alignment horizontal="center"/>
    </xf>
    <xf numFmtId="0" fontId="20" fillId="0" borderId="19" xfId="0" applyNumberFormat="1" applyFont="1" applyFill="1" applyBorder="1" applyAlignment="1" applyProtection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6" fillId="3" borderId="9" xfId="0" applyNumberFormat="1" applyFont="1" applyFill="1" applyBorder="1" applyAlignment="1" applyProtection="1">
      <alignment horizontal="center" vertical="center"/>
    </xf>
    <xf numFmtId="0" fontId="16" fillId="3" borderId="9" xfId="0" applyNumberFormat="1" applyFont="1" applyFill="1" applyBorder="1" applyAlignment="1" applyProtection="1">
      <alignment horizontal="center"/>
    </xf>
    <xf numFmtId="0" fontId="16" fillId="0" borderId="9" xfId="0" applyNumberFormat="1" applyFont="1" applyFill="1" applyBorder="1" applyAlignment="1" applyProtection="1">
      <alignment horizontal="center"/>
    </xf>
    <xf numFmtId="0" fontId="16" fillId="2" borderId="9" xfId="0" applyNumberFormat="1" applyFont="1" applyFill="1" applyBorder="1" applyAlignment="1" applyProtection="1">
      <alignment horizontal="center"/>
    </xf>
    <xf numFmtId="0" fontId="9" fillId="0" borderId="12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6" fillId="0" borderId="4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70" zoomScaleNormal="70" workbookViewId="0">
      <selection activeCell="N26" sqref="N26"/>
    </sheetView>
  </sheetViews>
  <sheetFormatPr baseColWidth="10" defaultRowHeight="21" x14ac:dyDescent="0.35"/>
  <cols>
    <col min="1" max="1" width="8.54296875" customWidth="1"/>
    <col min="2" max="2" width="21.7265625" style="8" customWidth="1"/>
    <col min="3" max="3" width="10.90625" style="8"/>
    <col min="4" max="4" width="23.453125" style="8" customWidth="1"/>
    <col min="5" max="5" width="11.453125" customWidth="1"/>
    <col min="6" max="8" width="11.453125" hidden="1" customWidth="1"/>
    <col min="9" max="9" width="11.08984375" customWidth="1"/>
    <col min="10" max="10" width="11.6328125" style="8" customWidth="1"/>
    <col min="11" max="11" width="12.36328125" customWidth="1"/>
  </cols>
  <sheetData>
    <row r="1" spans="1:14" ht="27.75" customHeight="1" x14ac:dyDescent="0.35">
      <c r="A1" s="181" t="s">
        <v>34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4" ht="21.75" thickBot="1" x14ac:dyDescent="0.4">
      <c r="A2" s="4" t="s">
        <v>0</v>
      </c>
      <c r="B2" s="7">
        <f ca="1">TODAY()</f>
        <v>44484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08.75" customHeight="1" thickBot="1" x14ac:dyDescent="0.4">
      <c r="A3" s="2"/>
      <c r="B3" s="31" t="s">
        <v>103</v>
      </c>
      <c r="C3" s="31" t="s">
        <v>1</v>
      </c>
      <c r="D3" s="31" t="s">
        <v>2</v>
      </c>
      <c r="E3" s="38" t="s">
        <v>32</v>
      </c>
      <c r="F3" s="97" t="s">
        <v>22</v>
      </c>
      <c r="G3" s="97" t="s">
        <v>23</v>
      </c>
      <c r="H3" s="97" t="s">
        <v>24</v>
      </c>
      <c r="I3" s="39" t="s">
        <v>42</v>
      </c>
      <c r="J3" s="38" t="s">
        <v>33</v>
      </c>
      <c r="K3" s="38" t="s">
        <v>102</v>
      </c>
      <c r="L3" s="31" t="s">
        <v>3</v>
      </c>
      <c r="M3" s="33"/>
      <c r="N3" s="34"/>
    </row>
    <row r="4" spans="1:14" s="18" customFormat="1" x14ac:dyDescent="0.35">
      <c r="A4" s="138">
        <v>1</v>
      </c>
      <c r="B4" s="145" t="s">
        <v>18</v>
      </c>
      <c r="C4" s="98" t="s">
        <v>19</v>
      </c>
      <c r="D4" s="144" t="s">
        <v>13</v>
      </c>
      <c r="E4" s="98">
        <v>23</v>
      </c>
      <c r="F4" s="118"/>
      <c r="G4" s="119"/>
      <c r="H4" s="120"/>
      <c r="I4" s="147">
        <v>10</v>
      </c>
      <c r="J4" s="148"/>
      <c r="K4" s="147"/>
      <c r="L4" s="121">
        <f t="shared" ref="L4:L22" si="0">SUM(E4:K4)</f>
        <v>33</v>
      </c>
      <c r="M4" s="34"/>
    </row>
    <row r="5" spans="1:14" s="18" customFormat="1" x14ac:dyDescent="0.35">
      <c r="A5" s="139">
        <v>2</v>
      </c>
      <c r="B5" s="155" t="s">
        <v>56</v>
      </c>
      <c r="C5" s="56" t="s">
        <v>57</v>
      </c>
      <c r="D5" s="143" t="s">
        <v>64</v>
      </c>
      <c r="E5" s="56"/>
      <c r="F5" s="122"/>
      <c r="G5" s="123"/>
      <c r="H5" s="124"/>
      <c r="I5" s="125">
        <v>7</v>
      </c>
      <c r="J5" s="126">
        <v>24</v>
      </c>
      <c r="K5" s="127"/>
      <c r="L5" s="128">
        <f t="shared" si="0"/>
        <v>31</v>
      </c>
      <c r="M5" s="34"/>
    </row>
    <row r="6" spans="1:14" s="18" customFormat="1" x14ac:dyDescent="0.35">
      <c r="A6" s="139">
        <v>3</v>
      </c>
      <c r="B6" s="155" t="s">
        <v>50</v>
      </c>
      <c r="C6" s="56" t="s">
        <v>57</v>
      </c>
      <c r="D6" s="143" t="s">
        <v>66</v>
      </c>
      <c r="E6" s="149"/>
      <c r="F6" s="150"/>
      <c r="G6" s="151"/>
      <c r="H6" s="152"/>
      <c r="I6" s="153">
        <v>5</v>
      </c>
      <c r="J6" s="149">
        <v>21</v>
      </c>
      <c r="K6" s="154"/>
      <c r="L6" s="128">
        <f t="shared" si="0"/>
        <v>26</v>
      </c>
      <c r="M6" s="34"/>
    </row>
    <row r="7" spans="1:14" s="18" customFormat="1" x14ac:dyDescent="0.35">
      <c r="A7" s="140">
        <v>4</v>
      </c>
      <c r="B7" s="155" t="s">
        <v>51</v>
      </c>
      <c r="C7" s="56" t="s">
        <v>59</v>
      </c>
      <c r="D7" s="143" t="s">
        <v>67</v>
      </c>
      <c r="E7" s="56"/>
      <c r="F7" s="122"/>
      <c r="G7" s="123"/>
      <c r="H7" s="124"/>
      <c r="I7" s="125">
        <v>4</v>
      </c>
      <c r="J7" s="126">
        <v>22</v>
      </c>
      <c r="K7" s="125"/>
      <c r="L7" s="128">
        <f t="shared" si="0"/>
        <v>26</v>
      </c>
      <c r="M7" s="34"/>
    </row>
    <row r="8" spans="1:14" s="18" customFormat="1" x14ac:dyDescent="0.35">
      <c r="A8" s="139">
        <v>5</v>
      </c>
      <c r="B8" s="157" t="s">
        <v>39</v>
      </c>
      <c r="C8" s="158" t="s">
        <v>40</v>
      </c>
      <c r="D8" s="159" t="s">
        <v>41</v>
      </c>
      <c r="E8" s="158">
        <v>25</v>
      </c>
      <c r="F8" s="122"/>
      <c r="G8" s="123"/>
      <c r="H8" s="124"/>
      <c r="I8" s="160"/>
      <c r="J8" s="161"/>
      <c r="K8" s="160"/>
      <c r="L8" s="162">
        <f t="shared" si="0"/>
        <v>25</v>
      </c>
      <c r="M8" s="34"/>
    </row>
    <row r="9" spans="1:14" x14ac:dyDescent="0.35">
      <c r="A9" s="139">
        <v>6</v>
      </c>
      <c r="B9" s="96" t="s">
        <v>76</v>
      </c>
      <c r="C9" s="56" t="s">
        <v>71</v>
      </c>
      <c r="D9" s="56" t="s">
        <v>73</v>
      </c>
      <c r="E9" s="56"/>
      <c r="F9" s="167"/>
      <c r="G9" s="167"/>
      <c r="H9" s="168"/>
      <c r="I9" s="149"/>
      <c r="J9" s="149">
        <v>25</v>
      </c>
      <c r="K9" s="153"/>
      <c r="L9" s="128">
        <f t="shared" si="0"/>
        <v>25</v>
      </c>
      <c r="M9" s="34"/>
    </row>
    <row r="10" spans="1:14" x14ac:dyDescent="0.35">
      <c r="A10" s="141">
        <v>7</v>
      </c>
      <c r="B10" s="96" t="s">
        <v>16</v>
      </c>
      <c r="C10" s="56" t="s">
        <v>17</v>
      </c>
      <c r="D10" s="56" t="s">
        <v>11</v>
      </c>
      <c r="E10" s="56">
        <v>24</v>
      </c>
      <c r="F10" s="167"/>
      <c r="G10" s="169"/>
      <c r="H10" s="170"/>
      <c r="I10" s="171"/>
      <c r="J10" s="126"/>
      <c r="K10" s="125"/>
      <c r="L10" s="128">
        <f t="shared" si="0"/>
        <v>24</v>
      </c>
    </row>
    <row r="11" spans="1:14" x14ac:dyDescent="0.35">
      <c r="A11" s="139">
        <v>8</v>
      </c>
      <c r="B11" s="96" t="s">
        <v>69</v>
      </c>
      <c r="C11" s="56" t="s">
        <v>72</v>
      </c>
      <c r="D11" s="56" t="s">
        <v>74</v>
      </c>
      <c r="E11" s="56"/>
      <c r="F11" s="167"/>
      <c r="G11" s="169"/>
      <c r="H11" s="170"/>
      <c r="I11" s="171"/>
      <c r="J11" s="126">
        <v>23</v>
      </c>
      <c r="K11" s="125"/>
      <c r="L11" s="128">
        <f t="shared" si="0"/>
        <v>23</v>
      </c>
    </row>
    <row r="12" spans="1:14" x14ac:dyDescent="0.35">
      <c r="A12" s="141">
        <v>9</v>
      </c>
      <c r="B12" s="96" t="s">
        <v>14</v>
      </c>
      <c r="C12" s="56" t="s">
        <v>15</v>
      </c>
      <c r="D12" s="56" t="s">
        <v>4</v>
      </c>
      <c r="E12" s="56">
        <v>22</v>
      </c>
      <c r="F12" s="167"/>
      <c r="G12" s="169"/>
      <c r="H12" s="170"/>
      <c r="I12" s="171"/>
      <c r="J12" s="126"/>
      <c r="K12" s="125"/>
      <c r="L12" s="128">
        <f t="shared" si="0"/>
        <v>22</v>
      </c>
    </row>
    <row r="13" spans="1:14" x14ac:dyDescent="0.35">
      <c r="A13" s="141">
        <v>10</v>
      </c>
      <c r="B13" s="96" t="s">
        <v>70</v>
      </c>
      <c r="C13" s="56" t="s">
        <v>71</v>
      </c>
      <c r="D13" s="56" t="s">
        <v>75</v>
      </c>
      <c r="E13" s="56"/>
      <c r="F13" s="167"/>
      <c r="G13" s="169"/>
      <c r="H13" s="170"/>
      <c r="I13" s="172"/>
      <c r="J13" s="136">
        <v>22</v>
      </c>
      <c r="K13" s="135"/>
      <c r="L13" s="128">
        <f t="shared" si="0"/>
        <v>22</v>
      </c>
    </row>
    <row r="14" spans="1:14" x14ac:dyDescent="0.35">
      <c r="A14" s="139">
        <v>11</v>
      </c>
      <c r="B14" s="96" t="s">
        <v>21</v>
      </c>
      <c r="C14" s="56" t="s">
        <v>29</v>
      </c>
      <c r="D14" s="56" t="s">
        <v>4</v>
      </c>
      <c r="E14" s="56">
        <v>21</v>
      </c>
      <c r="F14" s="168"/>
      <c r="G14" s="168"/>
      <c r="H14" s="168"/>
      <c r="I14" s="149"/>
      <c r="J14" s="149"/>
      <c r="K14" s="153"/>
      <c r="L14" s="128">
        <f t="shared" si="0"/>
        <v>21</v>
      </c>
    </row>
    <row r="15" spans="1:14" x14ac:dyDescent="0.35">
      <c r="A15" s="139">
        <v>12</v>
      </c>
      <c r="B15" s="96" t="s">
        <v>30</v>
      </c>
      <c r="C15" s="56" t="s">
        <v>28</v>
      </c>
      <c r="D15" s="56" t="s">
        <v>4</v>
      </c>
      <c r="E15" s="56">
        <v>20</v>
      </c>
      <c r="F15" s="168"/>
      <c r="G15" s="168"/>
      <c r="H15" s="168"/>
      <c r="I15" s="149"/>
      <c r="J15" s="149"/>
      <c r="K15" s="153"/>
      <c r="L15" s="128">
        <f t="shared" si="0"/>
        <v>20</v>
      </c>
    </row>
    <row r="16" spans="1:14" x14ac:dyDescent="0.35">
      <c r="A16" s="139">
        <v>13</v>
      </c>
      <c r="B16" s="96" t="s">
        <v>44</v>
      </c>
      <c r="C16" s="56" t="s">
        <v>45</v>
      </c>
      <c r="D16" s="56" t="s">
        <v>46</v>
      </c>
      <c r="E16" s="56"/>
      <c r="F16" s="167"/>
      <c r="G16" s="169"/>
      <c r="H16" s="170"/>
      <c r="I16" s="171">
        <v>9</v>
      </c>
      <c r="J16" s="126"/>
      <c r="K16" s="125"/>
      <c r="L16" s="128">
        <f t="shared" si="0"/>
        <v>9</v>
      </c>
    </row>
    <row r="17" spans="1:12" ht="20.25" customHeight="1" x14ac:dyDescent="0.35">
      <c r="A17" s="139">
        <v>14</v>
      </c>
      <c r="B17" s="96" t="s">
        <v>47</v>
      </c>
      <c r="C17" s="56" t="s">
        <v>48</v>
      </c>
      <c r="D17" s="113" t="s">
        <v>77</v>
      </c>
      <c r="E17" s="56"/>
      <c r="F17" s="167"/>
      <c r="G17" s="169"/>
      <c r="H17" s="170"/>
      <c r="I17" s="171">
        <v>8</v>
      </c>
      <c r="J17" s="126"/>
      <c r="K17" s="125"/>
      <c r="L17" s="128">
        <f t="shared" si="0"/>
        <v>8</v>
      </c>
    </row>
    <row r="18" spans="1:12" x14ac:dyDescent="0.35">
      <c r="A18" s="139">
        <v>15</v>
      </c>
      <c r="B18" s="96" t="s">
        <v>49</v>
      </c>
      <c r="C18" s="56" t="s">
        <v>58</v>
      </c>
      <c r="D18" s="56" t="s">
        <v>65</v>
      </c>
      <c r="E18" s="56"/>
      <c r="F18" s="167"/>
      <c r="G18" s="169"/>
      <c r="H18" s="170"/>
      <c r="I18" s="171">
        <v>6</v>
      </c>
      <c r="J18" s="126"/>
      <c r="K18" s="125"/>
      <c r="L18" s="128">
        <f t="shared" si="0"/>
        <v>6</v>
      </c>
    </row>
    <row r="19" spans="1:12" x14ac:dyDescent="0.35">
      <c r="A19" s="139">
        <v>16</v>
      </c>
      <c r="B19" s="96" t="s">
        <v>52</v>
      </c>
      <c r="C19" s="56" t="s">
        <v>60</v>
      </c>
      <c r="D19" s="56" t="s">
        <v>13</v>
      </c>
      <c r="E19" s="56"/>
      <c r="F19" s="167"/>
      <c r="G19" s="167"/>
      <c r="H19" s="168"/>
      <c r="I19" s="149">
        <v>3</v>
      </c>
      <c r="J19" s="149"/>
      <c r="K19" s="153"/>
      <c r="L19" s="128">
        <f t="shared" si="0"/>
        <v>3</v>
      </c>
    </row>
    <row r="20" spans="1:12" x14ac:dyDescent="0.35">
      <c r="A20" s="142">
        <v>17</v>
      </c>
      <c r="B20" s="96" t="s">
        <v>53</v>
      </c>
      <c r="C20" s="56" t="s">
        <v>61</v>
      </c>
      <c r="D20" s="56" t="s">
        <v>46</v>
      </c>
      <c r="E20" s="56"/>
      <c r="F20" s="167"/>
      <c r="G20" s="169"/>
      <c r="H20" s="170"/>
      <c r="I20" s="171">
        <v>2</v>
      </c>
      <c r="J20" s="126"/>
      <c r="K20" s="125"/>
      <c r="L20" s="128">
        <f t="shared" si="0"/>
        <v>2</v>
      </c>
    </row>
    <row r="21" spans="1:12" x14ac:dyDescent="0.35">
      <c r="A21" s="139">
        <v>18</v>
      </c>
      <c r="B21" s="96" t="s">
        <v>54</v>
      </c>
      <c r="C21" s="56" t="s">
        <v>62</v>
      </c>
      <c r="D21" s="56" t="s">
        <v>65</v>
      </c>
      <c r="E21" s="56"/>
      <c r="F21" s="167"/>
      <c r="G21" s="169"/>
      <c r="H21" s="170"/>
      <c r="I21" s="171">
        <v>1</v>
      </c>
      <c r="J21" s="126"/>
      <c r="K21" s="125"/>
      <c r="L21" s="128">
        <f t="shared" si="0"/>
        <v>1</v>
      </c>
    </row>
    <row r="22" spans="1:12" x14ac:dyDescent="0.35">
      <c r="A22" s="139">
        <v>19</v>
      </c>
      <c r="B22" s="96" t="s">
        <v>55</v>
      </c>
      <c r="C22" s="113" t="s">
        <v>63</v>
      </c>
      <c r="D22" s="56" t="s">
        <v>68</v>
      </c>
      <c r="E22" s="156"/>
      <c r="F22" s="122"/>
      <c r="G22" s="123"/>
      <c r="H22" s="124"/>
      <c r="I22" s="163">
        <v>1</v>
      </c>
      <c r="J22" s="164"/>
      <c r="K22" s="165"/>
      <c r="L22" s="166">
        <f t="shared" si="0"/>
        <v>1</v>
      </c>
    </row>
    <row r="23" spans="1:12" x14ac:dyDescent="0.35">
      <c r="A23" s="139"/>
      <c r="B23" s="96"/>
      <c r="C23" s="56"/>
      <c r="D23" s="56"/>
      <c r="E23" s="56"/>
      <c r="F23" s="131"/>
      <c r="G23" s="132"/>
      <c r="H23" s="133"/>
      <c r="I23" s="134"/>
      <c r="J23" s="129"/>
      <c r="K23" s="130"/>
      <c r="L23" s="128"/>
    </row>
    <row r="24" spans="1:12" x14ac:dyDescent="0.35">
      <c r="A24" s="139"/>
      <c r="B24" s="96"/>
      <c r="C24" s="56"/>
      <c r="D24" s="56"/>
      <c r="E24" s="56"/>
      <c r="F24" s="122"/>
      <c r="G24" s="123"/>
      <c r="H24" s="124"/>
      <c r="I24" s="125"/>
      <c r="J24" s="126"/>
      <c r="K24" s="127"/>
      <c r="L24" s="128"/>
    </row>
    <row r="25" spans="1:12" x14ac:dyDescent="0.35">
      <c r="A25" s="139"/>
      <c r="B25" s="96"/>
      <c r="C25" s="56"/>
      <c r="D25" s="56"/>
      <c r="E25" s="56"/>
      <c r="F25" s="131"/>
      <c r="G25" s="132"/>
      <c r="H25" s="133"/>
      <c r="I25" s="134"/>
      <c r="J25" s="129"/>
      <c r="K25" s="130"/>
      <c r="L25" s="128"/>
    </row>
    <row r="26" spans="1:12" x14ac:dyDescent="0.35">
      <c r="A26" s="139"/>
      <c r="B26" s="96"/>
      <c r="C26" s="56"/>
      <c r="D26" s="56"/>
      <c r="E26" s="56"/>
      <c r="F26" s="122"/>
      <c r="G26" s="123"/>
      <c r="H26" s="124"/>
      <c r="I26" s="135"/>
      <c r="J26" s="136"/>
      <c r="K26" s="137"/>
      <c r="L26" s="128"/>
    </row>
    <row r="27" spans="1:12" x14ac:dyDescent="0.35">
      <c r="A27" s="3"/>
      <c r="B27" s="96"/>
      <c r="C27" s="56"/>
      <c r="D27" s="56"/>
      <c r="E27" s="54"/>
      <c r="F27" s="77"/>
      <c r="G27" s="83"/>
      <c r="H27" s="78"/>
      <c r="I27" s="17"/>
      <c r="J27" s="15"/>
      <c r="K27" s="85"/>
      <c r="L27" s="19"/>
    </row>
    <row r="28" spans="1:12" s="12" customFormat="1" ht="21" customHeight="1" x14ac:dyDescent="0.25">
      <c r="A28" s="3"/>
      <c r="B28" s="96"/>
      <c r="C28" s="56"/>
      <c r="D28" s="56"/>
      <c r="E28" s="56"/>
      <c r="F28" s="77"/>
      <c r="G28" s="83"/>
      <c r="H28" s="78"/>
      <c r="I28" s="16"/>
      <c r="J28" s="15"/>
      <c r="K28" s="85"/>
      <c r="L28" s="19"/>
    </row>
    <row r="29" spans="1:12" s="12" customFormat="1" ht="21" customHeight="1" x14ac:dyDescent="0.25">
      <c r="A29" s="3"/>
      <c r="B29" s="96"/>
      <c r="C29" s="56"/>
      <c r="D29" s="56"/>
      <c r="E29" s="54"/>
      <c r="F29" s="80"/>
      <c r="G29" s="84"/>
      <c r="H29" s="79"/>
      <c r="I29" s="13"/>
      <c r="J29" s="13"/>
      <c r="K29" s="86"/>
      <c r="L29" s="19"/>
    </row>
    <row r="30" spans="1:12" s="12" customFormat="1" ht="21" customHeight="1" x14ac:dyDescent="0.25">
      <c r="A30" s="3"/>
      <c r="B30" s="96"/>
      <c r="C30" s="56"/>
      <c r="D30" s="56"/>
      <c r="E30" s="56"/>
      <c r="F30" s="77"/>
      <c r="G30" s="84"/>
      <c r="H30" s="79"/>
      <c r="I30" s="13"/>
      <c r="J30" s="13"/>
      <c r="K30" s="86"/>
      <c r="L30" s="19"/>
    </row>
    <row r="31" spans="1:12" s="12" customFormat="1" ht="21" customHeight="1" x14ac:dyDescent="0.35">
      <c r="A31" s="43"/>
      <c r="B31" s="96"/>
      <c r="C31" s="56"/>
      <c r="D31" s="56"/>
      <c r="E31" s="56"/>
      <c r="F31" s="81"/>
      <c r="G31" s="76"/>
      <c r="H31" s="82"/>
      <c r="I31" s="45"/>
      <c r="J31" s="58"/>
      <c r="K31" s="87"/>
      <c r="L31" s="19"/>
    </row>
    <row r="32" spans="1:12" x14ac:dyDescent="0.35">
      <c r="A32" s="46"/>
      <c r="B32" s="96"/>
      <c r="C32" s="56"/>
      <c r="D32" s="56"/>
      <c r="E32" s="56"/>
      <c r="F32" s="77"/>
      <c r="G32" s="83"/>
      <c r="H32" s="78"/>
      <c r="I32" s="16"/>
      <c r="J32" s="15"/>
      <c r="K32" s="85"/>
      <c r="L32" s="19"/>
    </row>
    <row r="33" spans="1:12" x14ac:dyDescent="0.35">
      <c r="A33" s="49"/>
      <c r="B33" s="96"/>
      <c r="C33" s="56"/>
      <c r="D33" s="56"/>
      <c r="E33" s="56"/>
      <c r="F33" s="77"/>
      <c r="G33" s="83"/>
      <c r="H33" s="78"/>
      <c r="I33" s="16"/>
      <c r="J33" s="15"/>
      <c r="K33" s="48"/>
      <c r="L33" s="19"/>
    </row>
    <row r="34" spans="1:12" x14ac:dyDescent="0.35">
      <c r="A34" s="46"/>
      <c r="B34" s="96"/>
      <c r="C34" s="56"/>
      <c r="D34" s="56"/>
      <c r="E34" s="54"/>
      <c r="F34" s="77"/>
      <c r="G34" s="83"/>
      <c r="H34" s="78"/>
      <c r="I34" s="16"/>
      <c r="J34" s="15"/>
      <c r="K34" s="48"/>
      <c r="L34" s="19"/>
    </row>
    <row r="35" spans="1:12" x14ac:dyDescent="0.35">
      <c r="A35" s="60"/>
      <c r="B35" s="96"/>
      <c r="C35" s="56"/>
      <c r="D35" s="56"/>
      <c r="E35" s="54"/>
      <c r="F35" s="80"/>
      <c r="G35" s="84"/>
      <c r="H35" s="79"/>
      <c r="I35" s="13"/>
      <c r="J35" s="13"/>
      <c r="K35" s="86"/>
      <c r="L35" s="19"/>
    </row>
    <row r="36" spans="1:12" x14ac:dyDescent="0.35">
      <c r="A36" s="60"/>
      <c r="B36" s="96"/>
      <c r="C36" s="56"/>
      <c r="D36" s="56"/>
      <c r="E36" s="54"/>
      <c r="F36" s="81"/>
      <c r="G36" s="76"/>
      <c r="H36" s="82"/>
      <c r="I36" s="16"/>
      <c r="J36" s="58"/>
      <c r="K36" s="88"/>
      <c r="L36" s="19"/>
    </row>
    <row r="37" spans="1:12" x14ac:dyDescent="0.35">
      <c r="A37" s="60"/>
      <c r="B37" s="96"/>
      <c r="C37" s="56"/>
      <c r="D37" s="56"/>
      <c r="E37" s="54"/>
      <c r="F37" s="81"/>
      <c r="G37" s="76"/>
      <c r="H37" s="82"/>
      <c r="I37" s="50"/>
      <c r="J37" s="58"/>
      <c r="K37" s="88"/>
      <c r="L37" s="19"/>
    </row>
    <row r="38" spans="1:12" x14ac:dyDescent="0.35">
      <c r="A38" s="60"/>
      <c r="B38" s="96"/>
      <c r="C38" s="56"/>
      <c r="D38" s="56"/>
      <c r="E38" s="54"/>
      <c r="F38" s="81"/>
      <c r="G38" s="76"/>
      <c r="H38" s="82"/>
      <c r="I38" s="50"/>
      <c r="J38" s="58"/>
      <c r="K38" s="88"/>
      <c r="L38" s="19"/>
    </row>
    <row r="39" spans="1:12" x14ac:dyDescent="0.35">
      <c r="A39" s="60"/>
      <c r="B39" s="96"/>
      <c r="C39" s="56"/>
      <c r="D39" s="56"/>
      <c r="E39" s="54"/>
      <c r="F39" s="81"/>
      <c r="G39" s="76"/>
      <c r="H39" s="82"/>
      <c r="I39" s="50"/>
      <c r="J39" s="58"/>
      <c r="K39" s="88"/>
      <c r="L39" s="19"/>
    </row>
    <row r="40" spans="1:12" ht="21.75" thickBot="1" x14ac:dyDescent="0.4">
      <c r="A40" s="65"/>
      <c r="B40" s="75"/>
      <c r="C40" s="89"/>
      <c r="D40" s="89"/>
      <c r="E40" s="95"/>
      <c r="F40" s="90"/>
      <c r="G40" s="91"/>
      <c r="H40" s="90"/>
      <c r="I40" s="93"/>
      <c r="J40" s="64"/>
      <c r="K40" s="92"/>
      <c r="L40" s="94"/>
    </row>
  </sheetData>
  <autoFilter ref="B3:L3">
    <sortState ref="B4:L22">
      <sortCondition descending="1" ref="L3"/>
    </sortState>
  </autoFilter>
  <mergeCells count="1">
    <mergeCell ref="A1:L1"/>
  </mergeCells>
  <conditionalFormatting sqref="B4:B6">
    <cfRule type="duplicateValues" dxfId="28" priority="33"/>
  </conditionalFormatting>
  <conditionalFormatting sqref="B9">
    <cfRule type="duplicateValues" dxfId="27" priority="34"/>
  </conditionalFormatting>
  <conditionalFormatting sqref="B4:B6 B9">
    <cfRule type="duplicateValues" dxfId="26" priority="35"/>
  </conditionalFormatting>
  <conditionalFormatting sqref="B21:B22">
    <cfRule type="duplicateValues" dxfId="25" priority="29"/>
  </conditionalFormatting>
  <conditionalFormatting sqref="B22">
    <cfRule type="duplicateValues" dxfId="24" priority="30"/>
  </conditionalFormatting>
  <conditionalFormatting sqref="B8">
    <cfRule type="duplicateValues" dxfId="23" priority="10"/>
  </conditionalFormatting>
  <conditionalFormatting sqref="B8">
    <cfRule type="duplicateValues" dxfId="22" priority="11"/>
  </conditionalFormatting>
  <conditionalFormatting sqref="B8">
    <cfRule type="duplicateValues" dxfId="21" priority="12"/>
    <cfRule type="duplicateValues" dxfId="20" priority="13"/>
  </conditionalFormatting>
  <conditionalFormatting sqref="B7">
    <cfRule type="duplicateValues" dxfId="19" priority="6"/>
  </conditionalFormatting>
  <conditionalFormatting sqref="B7">
    <cfRule type="duplicateValues" dxfId="18" priority="7"/>
  </conditionalFormatting>
  <conditionalFormatting sqref="B7">
    <cfRule type="duplicateValues" dxfId="17" priority="8"/>
    <cfRule type="duplicateValues" dxfId="16" priority="9"/>
  </conditionalFormatting>
  <conditionalFormatting sqref="B1:B1048576">
    <cfRule type="duplicateValues" dxfId="15" priority="1"/>
  </conditionalFormatting>
  <conditionalFormatting sqref="B23:B27 B10:B20">
    <cfRule type="duplicateValues" dxfId="14" priority="185"/>
  </conditionalFormatting>
  <conditionalFormatting sqref="B4:B6 B9:B27">
    <cfRule type="duplicateValues" dxfId="13" priority="190"/>
    <cfRule type="duplicateValues" dxfId="12" priority="191"/>
  </conditionalFormatting>
  <conditionalFormatting sqref="B4:B25">
    <cfRule type="duplicateValues" dxfId="11" priority="196"/>
  </conditionalFormatting>
  <conditionalFormatting sqref="B4:B31">
    <cfRule type="duplicateValues" dxfId="10" priority="198"/>
  </conditionalFormatting>
  <conditionalFormatting sqref="B4:B36">
    <cfRule type="duplicateValues" dxfId="9" priority="20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="78" zoomScaleNormal="78" workbookViewId="0">
      <pane xSplit="1" topLeftCell="B1" activePane="topRight" state="frozen"/>
      <selection pane="topRight" activeCell="D7" sqref="D7"/>
    </sheetView>
  </sheetViews>
  <sheetFormatPr baseColWidth="10" defaultRowHeight="21" x14ac:dyDescent="0.35"/>
  <cols>
    <col min="1" max="1" width="9.1796875" customWidth="1"/>
    <col min="2" max="2" width="19.453125" style="8" customWidth="1"/>
    <col min="3" max="3" width="10.90625" style="8"/>
    <col min="4" max="4" width="19.6328125" style="8" customWidth="1"/>
    <col min="5" max="5" width="11.08984375" customWidth="1"/>
    <col min="6" max="6" width="11.453125" hidden="1" customWidth="1"/>
    <col min="7" max="7" width="8.7265625" hidden="1" customWidth="1"/>
    <col min="8" max="8" width="11.6328125" hidden="1" customWidth="1"/>
    <col min="9" max="9" width="11.6328125" style="5" customWidth="1"/>
    <col min="10" max="10" width="11.6328125" style="6" customWidth="1"/>
    <col min="11" max="11" width="11.6328125" customWidth="1"/>
  </cols>
  <sheetData>
    <row r="1" spans="1:12" x14ac:dyDescent="0.35">
      <c r="A1" s="181" t="s">
        <v>31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21.75" thickBot="1" x14ac:dyDescent="0.4">
      <c r="A2" s="1" t="s">
        <v>0</v>
      </c>
      <c r="B2" s="7">
        <f ca="1">TODAY()</f>
        <v>44484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60.75" thickBot="1" x14ac:dyDescent="0.4">
      <c r="A3" s="2"/>
      <c r="B3" s="40" t="s">
        <v>103</v>
      </c>
      <c r="C3" s="41" t="s">
        <v>105</v>
      </c>
      <c r="D3" s="42" t="s">
        <v>104</v>
      </c>
      <c r="E3" s="38" t="s">
        <v>32</v>
      </c>
      <c r="F3" s="70" t="s">
        <v>22</v>
      </c>
      <c r="G3" s="70" t="s">
        <v>23</v>
      </c>
      <c r="H3" s="70" t="s">
        <v>24</v>
      </c>
      <c r="I3" s="39" t="s">
        <v>43</v>
      </c>
      <c r="J3" s="38" t="s">
        <v>33</v>
      </c>
      <c r="K3" s="38" t="s">
        <v>102</v>
      </c>
      <c r="L3" s="31" t="s">
        <v>3</v>
      </c>
    </row>
    <row r="4" spans="1:12" s="18" customFormat="1" ht="21" customHeight="1" x14ac:dyDescent="0.35">
      <c r="A4" s="110">
        <v>1</v>
      </c>
      <c r="B4" s="175" t="s">
        <v>6</v>
      </c>
      <c r="C4" s="146" t="s">
        <v>9</v>
      </c>
      <c r="D4" s="146" t="s">
        <v>36</v>
      </c>
      <c r="E4" s="98">
        <v>22</v>
      </c>
      <c r="F4" s="114"/>
      <c r="G4" s="115"/>
      <c r="H4" s="114"/>
      <c r="I4" s="99"/>
      <c r="J4" s="100">
        <v>24</v>
      </c>
      <c r="K4" s="101"/>
      <c r="L4" s="102">
        <f t="shared" ref="L4:L18" si="0">SUM(E4:K4)</f>
        <v>46</v>
      </c>
    </row>
    <row r="5" spans="1:12" s="18" customFormat="1" x14ac:dyDescent="0.35">
      <c r="A5" s="9">
        <v>2</v>
      </c>
      <c r="B5" s="96" t="s">
        <v>79</v>
      </c>
      <c r="C5" s="56" t="s">
        <v>84</v>
      </c>
      <c r="D5" s="56" t="s">
        <v>88</v>
      </c>
      <c r="E5" s="57"/>
      <c r="F5" s="71"/>
      <c r="G5" s="72"/>
      <c r="H5" s="71"/>
      <c r="I5" s="20">
        <v>9</v>
      </c>
      <c r="J5" s="13">
        <v>22</v>
      </c>
      <c r="K5" s="14"/>
      <c r="L5" s="106">
        <f t="shared" si="0"/>
        <v>31</v>
      </c>
    </row>
    <row r="6" spans="1:12" s="18" customFormat="1" x14ac:dyDescent="0.35">
      <c r="A6" s="111">
        <v>3</v>
      </c>
      <c r="B6" s="96" t="s">
        <v>5</v>
      </c>
      <c r="C6" s="56" t="s">
        <v>8</v>
      </c>
      <c r="D6" s="56" t="s">
        <v>35</v>
      </c>
      <c r="E6" s="56">
        <v>25</v>
      </c>
      <c r="F6" s="116"/>
      <c r="G6" s="117"/>
      <c r="H6" s="116"/>
      <c r="I6" s="103"/>
      <c r="J6" s="104"/>
      <c r="K6" s="105"/>
      <c r="L6" s="106">
        <f t="shared" si="0"/>
        <v>25</v>
      </c>
    </row>
    <row r="7" spans="1:12" s="18" customFormat="1" x14ac:dyDescent="0.35">
      <c r="A7" s="9">
        <v>4</v>
      </c>
      <c r="B7" s="96" t="s">
        <v>91</v>
      </c>
      <c r="C7" s="56" t="s">
        <v>95</v>
      </c>
      <c r="D7" s="56" t="s">
        <v>98</v>
      </c>
      <c r="E7" s="57"/>
      <c r="F7" s="71"/>
      <c r="G7" s="72"/>
      <c r="H7" s="71"/>
      <c r="I7" s="26"/>
      <c r="J7" s="25">
        <v>25</v>
      </c>
      <c r="K7" s="27"/>
      <c r="L7" s="106">
        <f t="shared" si="0"/>
        <v>25</v>
      </c>
    </row>
    <row r="8" spans="1:12" s="18" customFormat="1" x14ac:dyDescent="0.35">
      <c r="A8" s="111">
        <v>5</v>
      </c>
      <c r="B8" s="96" t="s">
        <v>12</v>
      </c>
      <c r="C8" s="56" t="s">
        <v>38</v>
      </c>
      <c r="D8" s="56" t="s">
        <v>10</v>
      </c>
      <c r="E8" s="56">
        <v>24</v>
      </c>
      <c r="F8" s="116"/>
      <c r="G8" s="117"/>
      <c r="H8" s="116"/>
      <c r="I8" s="103"/>
      <c r="J8" s="104"/>
      <c r="K8" s="105"/>
      <c r="L8" s="106">
        <f t="shared" si="0"/>
        <v>24</v>
      </c>
    </row>
    <row r="9" spans="1:12" x14ac:dyDescent="0.35">
      <c r="A9" s="111">
        <v>6</v>
      </c>
      <c r="B9" s="176" t="s">
        <v>7</v>
      </c>
      <c r="C9" s="158" t="s">
        <v>38</v>
      </c>
      <c r="D9" s="146" t="s">
        <v>4</v>
      </c>
      <c r="E9" s="56">
        <v>23</v>
      </c>
      <c r="F9" s="116"/>
      <c r="G9" s="117"/>
      <c r="H9" s="116"/>
      <c r="I9" s="107"/>
      <c r="J9" s="108"/>
      <c r="K9" s="109"/>
      <c r="L9" s="106">
        <f t="shared" si="0"/>
        <v>23</v>
      </c>
    </row>
    <row r="10" spans="1:12" x14ac:dyDescent="0.35">
      <c r="A10" s="29">
        <v>7</v>
      </c>
      <c r="B10" s="177" t="s">
        <v>92</v>
      </c>
      <c r="C10" s="158" t="s">
        <v>85</v>
      </c>
      <c r="D10" s="158" t="s">
        <v>99</v>
      </c>
      <c r="E10" s="57"/>
      <c r="F10" s="71"/>
      <c r="G10" s="72"/>
      <c r="H10" s="71"/>
      <c r="I10" s="23"/>
      <c r="J10" s="22">
        <v>23</v>
      </c>
      <c r="K10" s="24"/>
      <c r="L10" s="106">
        <f t="shared" si="0"/>
        <v>23</v>
      </c>
    </row>
    <row r="11" spans="1:12" x14ac:dyDescent="0.35">
      <c r="A11" s="111">
        <v>8</v>
      </c>
      <c r="B11" s="177" t="s">
        <v>25</v>
      </c>
      <c r="C11" s="56" t="s">
        <v>26</v>
      </c>
      <c r="D11" s="56" t="s">
        <v>4</v>
      </c>
      <c r="E11" s="56">
        <v>21</v>
      </c>
      <c r="F11" s="116"/>
      <c r="G11" s="117"/>
      <c r="H11" s="116"/>
      <c r="I11" s="103"/>
      <c r="J11" s="104"/>
      <c r="K11" s="105"/>
      <c r="L11" s="106">
        <f t="shared" si="0"/>
        <v>21</v>
      </c>
    </row>
    <row r="12" spans="1:12" x14ac:dyDescent="0.35">
      <c r="A12" s="9">
        <v>9</v>
      </c>
      <c r="B12" s="96" t="s">
        <v>93</v>
      </c>
      <c r="C12" s="56" t="s">
        <v>96</v>
      </c>
      <c r="D12" s="56" t="s">
        <v>100</v>
      </c>
      <c r="E12" s="57"/>
      <c r="F12" s="71"/>
      <c r="G12" s="72"/>
      <c r="H12" s="71"/>
      <c r="I12" s="20"/>
      <c r="J12" s="13">
        <v>21</v>
      </c>
      <c r="K12" s="14"/>
      <c r="L12" s="106">
        <f t="shared" si="0"/>
        <v>21</v>
      </c>
    </row>
    <row r="13" spans="1:12" x14ac:dyDescent="0.35">
      <c r="A13" s="112">
        <v>10</v>
      </c>
      <c r="B13" s="96" t="s">
        <v>20</v>
      </c>
      <c r="C13" s="56" t="s">
        <v>27</v>
      </c>
      <c r="D13" s="56" t="s">
        <v>37</v>
      </c>
      <c r="E13" s="56">
        <v>20</v>
      </c>
      <c r="F13" s="116"/>
      <c r="G13" s="117"/>
      <c r="H13" s="116"/>
      <c r="I13" s="103"/>
      <c r="J13" s="104"/>
      <c r="K13" s="105"/>
      <c r="L13" s="106">
        <f t="shared" si="0"/>
        <v>20</v>
      </c>
    </row>
    <row r="14" spans="1:12" x14ac:dyDescent="0.35">
      <c r="A14" s="9">
        <v>11</v>
      </c>
      <c r="B14" s="96" t="s">
        <v>94</v>
      </c>
      <c r="C14" s="56" t="s">
        <v>97</v>
      </c>
      <c r="D14" s="56" t="s">
        <v>101</v>
      </c>
      <c r="E14" s="57"/>
      <c r="F14" s="71"/>
      <c r="G14" s="72"/>
      <c r="H14" s="71"/>
      <c r="I14" s="26"/>
      <c r="J14" s="25">
        <v>20</v>
      </c>
      <c r="K14" s="27"/>
      <c r="L14" s="106">
        <f t="shared" si="0"/>
        <v>20</v>
      </c>
    </row>
    <row r="15" spans="1:12" x14ac:dyDescent="0.35">
      <c r="A15" s="9">
        <v>12</v>
      </c>
      <c r="B15" s="96" t="s">
        <v>78</v>
      </c>
      <c r="C15" s="56" t="s">
        <v>83</v>
      </c>
      <c r="D15" s="56" t="s">
        <v>11</v>
      </c>
      <c r="E15" s="57"/>
      <c r="F15" s="71"/>
      <c r="G15" s="72"/>
      <c r="H15" s="71"/>
      <c r="I15" s="26">
        <v>10</v>
      </c>
      <c r="J15" s="25"/>
      <c r="K15" s="27"/>
      <c r="L15" s="106">
        <f t="shared" si="0"/>
        <v>10</v>
      </c>
    </row>
    <row r="16" spans="1:12" x14ac:dyDescent="0.35">
      <c r="A16" s="9">
        <v>13</v>
      </c>
      <c r="B16" s="96" t="s">
        <v>80</v>
      </c>
      <c r="C16" s="56" t="s">
        <v>85</v>
      </c>
      <c r="D16" s="56" t="s">
        <v>67</v>
      </c>
      <c r="E16" s="57"/>
      <c r="F16" s="71"/>
      <c r="G16" s="72"/>
      <c r="H16" s="71"/>
      <c r="I16" s="26">
        <v>8</v>
      </c>
      <c r="J16" s="25"/>
      <c r="K16" s="27"/>
      <c r="L16" s="106">
        <f t="shared" si="0"/>
        <v>8</v>
      </c>
    </row>
    <row r="17" spans="1:12" x14ac:dyDescent="0.35">
      <c r="A17" s="9">
        <v>14</v>
      </c>
      <c r="B17" s="178" t="s">
        <v>81</v>
      </c>
      <c r="C17" s="56" t="s">
        <v>86</v>
      </c>
      <c r="D17" s="56" t="s">
        <v>89</v>
      </c>
      <c r="E17" s="57"/>
      <c r="F17" s="71"/>
      <c r="G17" s="72"/>
      <c r="H17" s="71"/>
      <c r="I17" s="26">
        <v>7</v>
      </c>
      <c r="J17" s="25"/>
      <c r="K17" s="27"/>
      <c r="L17" s="106">
        <f t="shared" si="0"/>
        <v>7</v>
      </c>
    </row>
    <row r="18" spans="1:12" x14ac:dyDescent="0.35">
      <c r="A18" s="9">
        <v>15</v>
      </c>
      <c r="B18" s="178" t="s">
        <v>82</v>
      </c>
      <c r="C18" s="156" t="s">
        <v>87</v>
      </c>
      <c r="D18" s="156" t="s">
        <v>90</v>
      </c>
      <c r="E18" s="57"/>
      <c r="F18" s="71"/>
      <c r="G18" s="72"/>
      <c r="H18" s="71"/>
      <c r="I18" s="26">
        <v>6</v>
      </c>
      <c r="J18" s="25"/>
      <c r="K18" s="27"/>
      <c r="L18" s="106">
        <f t="shared" si="0"/>
        <v>6</v>
      </c>
    </row>
    <row r="19" spans="1:12" x14ac:dyDescent="0.35">
      <c r="A19" s="52"/>
      <c r="B19" s="179"/>
      <c r="C19" s="57"/>
      <c r="D19" s="57"/>
      <c r="E19" s="57"/>
      <c r="F19" s="71"/>
      <c r="G19" s="72"/>
      <c r="H19" s="71"/>
      <c r="I19" s="36"/>
      <c r="J19" s="35"/>
      <c r="K19" s="51"/>
      <c r="L19" s="32"/>
    </row>
    <row r="20" spans="1:12" x14ac:dyDescent="0.35">
      <c r="A20" s="9"/>
      <c r="B20" s="96"/>
      <c r="C20" s="56"/>
      <c r="D20" s="56"/>
      <c r="E20" s="57"/>
      <c r="F20" s="71"/>
      <c r="G20" s="72"/>
      <c r="H20" s="71"/>
      <c r="I20" s="26"/>
      <c r="J20" s="25"/>
      <c r="K20" s="27"/>
      <c r="L20" s="32"/>
    </row>
    <row r="21" spans="1:12" x14ac:dyDescent="0.35">
      <c r="A21" s="9"/>
      <c r="B21" s="179"/>
      <c r="C21" s="57"/>
      <c r="D21" s="57"/>
      <c r="E21" s="57"/>
      <c r="F21" s="71"/>
      <c r="G21" s="72"/>
      <c r="H21" s="71"/>
      <c r="I21" s="36"/>
      <c r="J21" s="35"/>
      <c r="K21" s="51"/>
      <c r="L21" s="32"/>
    </row>
    <row r="22" spans="1:12" x14ac:dyDescent="0.35">
      <c r="A22" s="9"/>
      <c r="B22" s="179"/>
      <c r="C22" s="57"/>
      <c r="D22" s="57"/>
      <c r="E22" s="57"/>
      <c r="F22" s="71"/>
      <c r="G22" s="72"/>
      <c r="H22" s="71"/>
      <c r="I22" s="28"/>
      <c r="J22" s="25"/>
      <c r="K22" s="26"/>
      <c r="L22" s="32"/>
    </row>
    <row r="23" spans="1:12" x14ac:dyDescent="0.35">
      <c r="A23" s="9"/>
      <c r="B23" s="179"/>
      <c r="C23" s="57"/>
      <c r="D23" s="57"/>
      <c r="E23" s="57"/>
      <c r="F23" s="71"/>
      <c r="G23" s="72"/>
      <c r="H23" s="71"/>
      <c r="I23" s="11"/>
      <c r="J23" s="13"/>
      <c r="K23" s="20"/>
      <c r="L23" s="32"/>
    </row>
    <row r="24" spans="1:12" x14ac:dyDescent="0.35">
      <c r="A24" s="9"/>
      <c r="B24" s="179"/>
      <c r="C24" s="57"/>
      <c r="D24" s="57"/>
      <c r="E24" s="57"/>
      <c r="F24" s="71"/>
      <c r="G24" s="72"/>
      <c r="H24" s="71"/>
      <c r="I24" s="11"/>
      <c r="J24" s="13"/>
      <c r="K24" s="14"/>
      <c r="L24" s="32"/>
    </row>
    <row r="25" spans="1:12" x14ac:dyDescent="0.35">
      <c r="A25" s="9"/>
      <c r="B25" s="179"/>
      <c r="C25" s="57"/>
      <c r="D25" s="57"/>
      <c r="E25" s="57"/>
      <c r="F25" s="71"/>
      <c r="G25" s="72"/>
      <c r="H25" s="71"/>
      <c r="I25" s="11"/>
      <c r="J25" s="13"/>
      <c r="K25" s="14"/>
      <c r="L25" s="32"/>
    </row>
    <row r="26" spans="1:12" x14ac:dyDescent="0.35">
      <c r="A26" s="30"/>
      <c r="B26" s="179"/>
      <c r="C26" s="57"/>
      <c r="D26" s="57"/>
      <c r="E26" s="57"/>
      <c r="F26" s="71"/>
      <c r="G26" s="72"/>
      <c r="H26" s="71"/>
      <c r="I26" s="11"/>
      <c r="J26" s="13"/>
      <c r="K26" s="14"/>
      <c r="L26" s="32"/>
    </row>
    <row r="27" spans="1:12" x14ac:dyDescent="0.35">
      <c r="A27" s="9"/>
      <c r="B27" s="179"/>
      <c r="C27" s="57"/>
      <c r="D27" s="57"/>
      <c r="E27" s="57"/>
      <c r="F27" s="71"/>
      <c r="G27" s="72"/>
      <c r="H27" s="71"/>
      <c r="I27" s="28"/>
      <c r="J27" s="25"/>
      <c r="K27" s="27"/>
      <c r="L27" s="32"/>
    </row>
    <row r="28" spans="1:12" x14ac:dyDescent="0.35">
      <c r="A28" s="9"/>
      <c r="B28" s="179"/>
      <c r="C28" s="57"/>
      <c r="D28" s="57"/>
      <c r="E28" s="57"/>
      <c r="F28" s="71"/>
      <c r="G28" s="72"/>
      <c r="H28" s="71"/>
      <c r="I28" s="28"/>
      <c r="J28" s="13"/>
      <c r="K28" s="14"/>
      <c r="L28" s="32"/>
    </row>
    <row r="29" spans="1:12" s="6" customFormat="1" ht="21" customHeight="1" x14ac:dyDescent="0.25">
      <c r="A29" s="9"/>
      <c r="B29" s="179"/>
      <c r="C29" s="57"/>
      <c r="D29" s="57"/>
      <c r="E29" s="57"/>
      <c r="F29" s="71"/>
      <c r="G29" s="72"/>
      <c r="H29" s="71"/>
      <c r="I29" s="28"/>
      <c r="J29" s="25"/>
      <c r="K29" s="27"/>
      <c r="L29" s="32"/>
    </row>
    <row r="30" spans="1:12" s="6" customFormat="1" ht="21" customHeight="1" x14ac:dyDescent="0.25">
      <c r="A30" s="9"/>
      <c r="B30" s="179"/>
      <c r="C30" s="57"/>
      <c r="D30" s="57"/>
      <c r="E30" s="57"/>
      <c r="F30" s="71"/>
      <c r="G30" s="72"/>
      <c r="H30" s="71"/>
      <c r="I30" s="10"/>
      <c r="J30" s="15"/>
      <c r="K30" s="21"/>
      <c r="L30" s="32"/>
    </row>
    <row r="31" spans="1:12" s="12" customFormat="1" ht="21" customHeight="1" x14ac:dyDescent="0.25">
      <c r="A31" s="9"/>
      <c r="B31" s="179"/>
      <c r="C31" s="57"/>
      <c r="D31" s="57"/>
      <c r="E31" s="57"/>
      <c r="F31" s="71"/>
      <c r="G31" s="72"/>
      <c r="H31" s="71"/>
      <c r="I31" s="28"/>
      <c r="J31" s="25"/>
      <c r="K31" s="27"/>
      <c r="L31" s="32"/>
    </row>
    <row r="32" spans="1:12" s="12" customFormat="1" ht="21" customHeight="1" x14ac:dyDescent="0.25">
      <c r="A32" s="9"/>
      <c r="B32" s="179"/>
      <c r="C32" s="57"/>
      <c r="D32" s="57"/>
      <c r="E32" s="57"/>
      <c r="F32" s="71"/>
      <c r="G32" s="72"/>
      <c r="H32" s="71"/>
      <c r="I32" s="28"/>
      <c r="J32" s="25"/>
      <c r="K32" s="27"/>
      <c r="L32" s="32"/>
    </row>
    <row r="33" spans="1:12" s="12" customFormat="1" ht="21" customHeight="1" x14ac:dyDescent="0.25">
      <c r="A33" s="9"/>
      <c r="B33" s="179"/>
      <c r="C33" s="57"/>
      <c r="D33" s="57"/>
      <c r="E33" s="57"/>
      <c r="F33" s="71"/>
      <c r="G33" s="72"/>
      <c r="H33" s="71"/>
      <c r="I33" s="11"/>
      <c r="J33" s="13"/>
      <c r="K33" s="14"/>
      <c r="L33" s="32"/>
    </row>
    <row r="34" spans="1:12" s="12" customFormat="1" ht="21" customHeight="1" x14ac:dyDescent="0.25">
      <c r="A34" s="9"/>
      <c r="B34" s="179"/>
      <c r="C34" s="57"/>
      <c r="D34" s="57"/>
      <c r="E34" s="57"/>
      <c r="F34" s="71"/>
      <c r="G34" s="72"/>
      <c r="H34" s="71"/>
      <c r="I34" s="11"/>
      <c r="J34" s="13"/>
      <c r="K34" s="14"/>
      <c r="L34" s="32"/>
    </row>
    <row r="35" spans="1:12" s="12" customFormat="1" ht="21" customHeight="1" x14ac:dyDescent="0.25">
      <c r="A35" s="9"/>
      <c r="B35" s="179"/>
      <c r="C35" s="57"/>
      <c r="D35" s="57"/>
      <c r="E35" s="57"/>
      <c r="F35" s="71"/>
      <c r="G35" s="72"/>
      <c r="H35" s="71"/>
      <c r="I35" s="28"/>
      <c r="J35" s="25"/>
      <c r="K35" s="27"/>
      <c r="L35" s="32"/>
    </row>
    <row r="36" spans="1:12" s="12" customFormat="1" ht="21" customHeight="1" x14ac:dyDescent="0.25">
      <c r="A36" s="9"/>
      <c r="B36" s="179"/>
      <c r="C36" s="57"/>
      <c r="D36" s="57"/>
      <c r="E36" s="57"/>
      <c r="F36" s="71"/>
      <c r="G36" s="72"/>
      <c r="H36" s="71"/>
      <c r="I36" s="47"/>
      <c r="J36" s="44"/>
      <c r="K36" s="37"/>
      <c r="L36" s="53"/>
    </row>
    <row r="37" spans="1:12" x14ac:dyDescent="0.35">
      <c r="A37" s="173"/>
      <c r="B37" s="179"/>
      <c r="C37" s="57"/>
      <c r="D37" s="57"/>
      <c r="E37" s="57"/>
      <c r="F37" s="71"/>
      <c r="G37" s="72"/>
      <c r="H37" s="71"/>
      <c r="I37" s="59"/>
      <c r="J37" s="55"/>
      <c r="K37" s="66"/>
      <c r="L37" s="68"/>
    </row>
    <row r="38" spans="1:12" x14ac:dyDescent="0.35">
      <c r="A38" s="173"/>
      <c r="B38" s="179"/>
      <c r="C38" s="57"/>
      <c r="D38" s="57"/>
      <c r="E38" s="57"/>
      <c r="F38" s="71"/>
      <c r="G38" s="72"/>
      <c r="H38" s="71"/>
      <c r="I38" s="59"/>
      <c r="J38" s="55"/>
      <c r="K38" s="66"/>
      <c r="L38" s="68"/>
    </row>
    <row r="39" spans="1:12" x14ac:dyDescent="0.35">
      <c r="A39" s="173"/>
      <c r="B39" s="179"/>
      <c r="C39" s="57"/>
      <c r="D39" s="57"/>
      <c r="E39" s="57"/>
      <c r="F39" s="71"/>
      <c r="G39" s="72"/>
      <c r="H39" s="71"/>
      <c r="I39" s="59"/>
      <c r="J39" s="55"/>
      <c r="K39" s="66"/>
      <c r="L39" s="68"/>
    </row>
    <row r="40" spans="1:12" ht="21.75" thickBot="1" x14ac:dyDescent="0.4">
      <c r="A40" s="174"/>
      <c r="B40" s="180"/>
      <c r="C40" s="62"/>
      <c r="D40" s="62"/>
      <c r="E40" s="62"/>
      <c r="F40" s="73"/>
      <c r="G40" s="74"/>
      <c r="H40" s="73"/>
      <c r="I40" s="63"/>
      <c r="J40" s="61"/>
      <c r="K40" s="67"/>
      <c r="L40" s="69"/>
    </row>
  </sheetData>
  <autoFilter ref="A3:L3">
    <sortState ref="A4:L19">
      <sortCondition descending="1" ref="L3"/>
    </sortState>
  </autoFilter>
  <dataConsolidate/>
  <mergeCells count="1">
    <mergeCell ref="A1:L1"/>
  </mergeCells>
  <conditionalFormatting sqref="B29:B30 B4:B22">
    <cfRule type="duplicateValues" dxfId="8" priority="57"/>
  </conditionalFormatting>
  <conditionalFormatting sqref="B37:B1048576 B1:B35">
    <cfRule type="duplicateValues" dxfId="7" priority="3"/>
  </conditionalFormatting>
  <conditionalFormatting sqref="B36">
    <cfRule type="duplicateValues" dxfId="6" priority="2"/>
  </conditionalFormatting>
  <conditionalFormatting sqref="B4:B16">
    <cfRule type="duplicateValues" dxfId="5" priority="205"/>
  </conditionalFormatting>
  <conditionalFormatting sqref="B17:B20">
    <cfRule type="duplicateValues" dxfId="4" priority="230"/>
  </conditionalFormatting>
  <conditionalFormatting sqref="B4:B27">
    <cfRule type="duplicateValues" dxfId="3" priority="232"/>
    <cfRule type="duplicateValues" dxfId="2" priority="233"/>
  </conditionalFormatting>
  <conditionalFormatting sqref="B4:B32">
    <cfRule type="duplicateValues" dxfId="1" priority="236"/>
  </conditionalFormatting>
  <conditionalFormatting sqref="B4:B36">
    <cfRule type="duplicateValues" dxfId="0" priority="2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Femmes</vt:lpstr>
      <vt:lpstr>Hommes</vt:lpstr>
    </vt:vector>
  </TitlesOfParts>
  <Company>ORANGE FT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naur6513</dc:creator>
  <cp:lastModifiedBy>STEINVILLE Nathalie DTSI/DI</cp:lastModifiedBy>
  <cp:lastPrinted>2019-10-02T06:25:53Z</cp:lastPrinted>
  <dcterms:created xsi:type="dcterms:W3CDTF">2017-04-07T15:37:01Z</dcterms:created>
  <dcterms:modified xsi:type="dcterms:W3CDTF">2021-10-15T08:17:54Z</dcterms:modified>
</cp:coreProperties>
</file>